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Applications/MAMP/htdocs/osmbadminton/documenten/extern/"/>
    </mc:Choice>
  </mc:AlternateContent>
  <bookViews>
    <workbookView xWindow="0" yWindow="440" windowWidth="28800" windowHeight="15960" tabRatio="543"/>
  </bookViews>
  <sheets>
    <sheet name="Jaaragenda" sheetId="1" r:id="rId1"/>
  </sheets>
  <definedNames>
    <definedName name="_xlnm.Print_Area" localSheetId="0">Jaaragenda!$A$1:$U$61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8" i="1" l="1"/>
  <c r="Q8" i="1"/>
  <c r="A9" i="1"/>
  <c r="Q9" i="1"/>
  <c r="A10" i="1"/>
  <c r="Q10" i="1"/>
  <c r="A11" i="1"/>
  <c r="Q11" i="1"/>
  <c r="A12" i="1"/>
  <c r="Q12" i="1"/>
  <c r="A13" i="1"/>
  <c r="Q13" i="1"/>
  <c r="A14" i="1"/>
  <c r="Q14" i="1"/>
  <c r="A15" i="1"/>
  <c r="Q15" i="1"/>
  <c r="A16" i="1"/>
  <c r="Q16" i="1"/>
  <c r="A17" i="1"/>
  <c r="Q17" i="1"/>
  <c r="A18" i="1"/>
  <c r="Q18" i="1"/>
  <c r="A19" i="1"/>
  <c r="Q19" i="1"/>
  <c r="A20" i="1"/>
  <c r="Q20" i="1"/>
  <c r="A21" i="1"/>
  <c r="Q21" i="1"/>
  <c r="A22" i="1"/>
  <c r="Q22" i="1"/>
  <c r="A23" i="1"/>
  <c r="Q23" i="1"/>
  <c r="A24" i="1"/>
  <c r="Q24" i="1"/>
  <c r="A25" i="1"/>
  <c r="Q25" i="1"/>
  <c r="A26" i="1"/>
  <c r="Q26" i="1"/>
  <c r="A27" i="1"/>
  <c r="Q27" i="1"/>
  <c r="A28" i="1"/>
  <c r="Q28" i="1"/>
  <c r="A29" i="1"/>
  <c r="Q29" i="1"/>
  <c r="A30" i="1"/>
  <c r="Q30" i="1"/>
  <c r="A31" i="1"/>
  <c r="Q31" i="1"/>
  <c r="A32" i="1"/>
  <c r="Q32" i="1"/>
  <c r="A33" i="1"/>
  <c r="Q33" i="1"/>
  <c r="A34" i="1"/>
  <c r="Q34" i="1"/>
  <c r="A35" i="1"/>
  <c r="Q35" i="1"/>
  <c r="A36" i="1"/>
  <c r="Q36" i="1"/>
  <c r="A37" i="1"/>
  <c r="Q37" i="1"/>
  <c r="A38" i="1"/>
  <c r="Q38" i="1"/>
  <c r="A39" i="1"/>
  <c r="Q39" i="1"/>
  <c r="A40" i="1"/>
  <c r="Q40" i="1"/>
  <c r="A41" i="1"/>
  <c r="Q41" i="1"/>
  <c r="A42" i="1"/>
  <c r="Q42" i="1"/>
  <c r="A43" i="1"/>
  <c r="Q43" i="1"/>
  <c r="A44" i="1"/>
  <c r="Q44" i="1"/>
  <c r="A45" i="1"/>
  <c r="Q45" i="1"/>
  <c r="A46" i="1"/>
  <c r="Q46" i="1"/>
  <c r="A47" i="1"/>
  <c r="Q47" i="1"/>
  <c r="A48" i="1"/>
  <c r="Q48" i="1"/>
  <c r="A49" i="1"/>
  <c r="Q49" i="1"/>
  <c r="A50" i="1"/>
  <c r="Q50" i="1"/>
  <c r="A51" i="1"/>
  <c r="Q51" i="1"/>
  <c r="Q7" i="1"/>
  <c r="K3" i="1"/>
  <c r="N3" i="1"/>
  <c r="P3" i="1"/>
</calcChain>
</file>

<file path=xl/sharedStrings.xml><?xml version="1.0" encoding="utf-8"?>
<sst xmlns="http://schemas.openxmlformats.org/spreadsheetml/2006/main" count="479" uniqueCount="85">
  <si>
    <t>Maandag</t>
  </si>
  <si>
    <t>Weekdag</t>
  </si>
  <si>
    <t>Van</t>
  </si>
  <si>
    <t>Tot</t>
  </si>
  <si>
    <t>Woensdag</t>
  </si>
  <si>
    <t>Donderdag</t>
  </si>
  <si>
    <t>Vrijdag</t>
  </si>
  <si>
    <t>Zaterdag</t>
  </si>
  <si>
    <t>V</t>
  </si>
  <si>
    <t>OPEN</t>
  </si>
  <si>
    <t>V+OO</t>
  </si>
  <si>
    <t>Zondag</t>
  </si>
  <si>
    <t>SENIOREN:
Vrij spelen</t>
  </si>
  <si>
    <t>SENIOREN:
Competitietraining</t>
  </si>
  <si>
    <t>JEUGD:
Competitietraining</t>
  </si>
  <si>
    <t>JEUGD:
groep 1</t>
  </si>
  <si>
    <t>JEUGD:
groep 2</t>
  </si>
  <si>
    <t>CK</t>
  </si>
  <si>
    <t>Clubkampioenschappen</t>
  </si>
  <si>
    <t>Locatie</t>
  </si>
  <si>
    <t>Week die eindigt op zondag</t>
  </si>
  <si>
    <t>SENIOREN: Beginners-/
gevorderdentraining</t>
  </si>
  <si>
    <t>Fazantenkamp</t>
  </si>
  <si>
    <t>JEUGD &amp; SENIOREN
competitie</t>
  </si>
  <si>
    <t>Bijzonderheden</t>
  </si>
  <si>
    <t>BT</t>
  </si>
  <si>
    <t>Open avond, vrij spelen mogelijk.</t>
  </si>
  <si>
    <t>Open ochtend, jeugd volgt normale training</t>
  </si>
  <si>
    <t>Beginnerstoernooi</t>
  </si>
  <si>
    <t>Oliebollentoernooi</t>
  </si>
  <si>
    <t xml:space="preserve">BT </t>
  </si>
  <si>
    <t>SIT</t>
  </si>
  <si>
    <t>Openingstoernooi</t>
  </si>
  <si>
    <t>JEUGD:
Santosa-jeugdtraining</t>
  </si>
  <si>
    <t>SENIOREN:
Santosa-training</t>
  </si>
  <si>
    <t>CKS</t>
  </si>
  <si>
    <t>Champagnetoernooi</t>
  </si>
  <si>
    <t>Pinksteren</t>
  </si>
  <si>
    <t>Toss-avond, vrij spelen niet mogelijk, wel combi-training</t>
  </si>
  <si>
    <t>OSM OPEN</t>
  </si>
  <si>
    <t>OVVO-hal</t>
  </si>
  <si>
    <t xml:space="preserve">OPEN </t>
  </si>
  <si>
    <t>B/G1</t>
  </si>
  <si>
    <t>B/G2</t>
  </si>
  <si>
    <t>Kerstvakantie</t>
  </si>
  <si>
    <t>Zomervakantie</t>
  </si>
  <si>
    <t>Vriend+Vr-toernooi</t>
  </si>
  <si>
    <t>Herfstvakantie</t>
  </si>
  <si>
    <t>Sinterklaastoernooi</t>
  </si>
  <si>
    <t>Voorjaarsvakantie</t>
  </si>
  <si>
    <t>Koningsdag</t>
  </si>
  <si>
    <t>Vakantie</t>
  </si>
  <si>
    <t>Sinterklaasavond</t>
  </si>
  <si>
    <t>Slottoernooi</t>
  </si>
  <si>
    <t>Safari</t>
  </si>
  <si>
    <t>Jeugd-CK</t>
  </si>
  <si>
    <t>NJC</t>
  </si>
  <si>
    <t>VJC</t>
  </si>
  <si>
    <t>Toss</t>
  </si>
  <si>
    <t>B/G1 of 2</t>
  </si>
  <si>
    <t>Beginners/gevorderdentraining serie1 of 2</t>
  </si>
  <si>
    <t>Uitleg</t>
  </si>
  <si>
    <t>Rode tekst</t>
  </si>
  <si>
    <t>Tulptoernooi</t>
  </si>
  <si>
    <t>Hemelvaart</t>
  </si>
  <si>
    <t>Jaaragenda OSM Badminton 2019/2020</t>
  </si>
  <si>
    <t>Goede vrijdag</t>
  </si>
  <si>
    <t>Meivakantie</t>
  </si>
  <si>
    <t>ALV op 10 december 2019</t>
  </si>
  <si>
    <t>SENIOREN:
Recreantentraining</t>
  </si>
  <si>
    <t>CK Jeugd: 23 mei 2020 (08.30 tot 18.00 uur)</t>
  </si>
  <si>
    <t>Speelweken NJC VJC nog niet zeker</t>
  </si>
  <si>
    <t>De activiteit (kolom) vindt deze week (Rij) plaats</t>
  </si>
  <si>
    <t>De activiteit (kolom) vindt deze week (Rij) NIET plaats</t>
  </si>
  <si>
    <t>geen zaal</t>
  </si>
  <si>
    <t>Week die start op maandag</t>
  </si>
  <si>
    <t>Fazantenkamphal</t>
  </si>
  <si>
    <t>2e Paasdag</t>
  </si>
  <si>
    <t>OSM Badminton Open Jeugdtoernooi: 21 maart 2020 hele dag</t>
  </si>
  <si>
    <t>CK Senioren: 24 mei 2020 (09.00 tot 17.00 uur)</t>
  </si>
  <si>
    <t>Groen</t>
  </si>
  <si>
    <t>De activiteit vindt deze week NIET plaats, omdat er iets anders is</t>
  </si>
  <si>
    <t>J-Team</t>
  </si>
  <si>
    <t>OSM Jeugdteamtoernooi: 19 april 2020 van 11:00 tot 17:00</t>
  </si>
  <si>
    <t>Versie: 15-09-2019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</si>
</sst>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00B050"/>
      <name val="Arial"/>
    </font>
    <font>
      <sz val="9"/>
      <color rgb="FF00B05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/>
    <xf numFmtId="0" fontId="4" fillId="0" borderId="0" xfId="0" applyFont="1" applyBorder="1" applyAlignment="1">
      <alignment horizontal="right"/>
    </xf>
    <xf numFmtId="0" fontId="1" fillId="0" borderId="4" xfId="0" applyFont="1" applyBorder="1" applyAlignment="1"/>
    <xf numFmtId="0" fontId="2" fillId="0" borderId="4" xfId="0" applyFont="1" applyFill="1" applyBorder="1" applyAlignment="1"/>
    <xf numFmtId="0" fontId="2" fillId="0" borderId="4" xfId="0" applyFont="1" applyBorder="1" applyAlignment="1"/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0" fontId="4" fillId="0" borderId="5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Font="1" applyAlignment="1"/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20" fontId="3" fillId="0" borderId="1" xfId="0" quotePrefix="1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0" fillId="0" borderId="2" xfId="0" applyFont="1" applyBorder="1" applyAlignment="1"/>
    <xf numFmtId="20" fontId="0" fillId="0" borderId="2" xfId="0" applyNumberFormat="1" applyFont="1" applyBorder="1" applyAlignment="1"/>
    <xf numFmtId="20" fontId="3" fillId="0" borderId="8" xfId="0" applyNumberFormat="1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14" fontId="9" fillId="0" borderId="0" xfId="0" applyNumberFormat="1" applyFont="1" applyFill="1" applyBorder="1" applyAlignment="1"/>
    <xf numFmtId="0" fontId="9" fillId="0" borderId="0" xfId="0" applyFont="1" applyAlignment="1"/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center"/>
    </xf>
    <xf numFmtId="14" fontId="10" fillId="0" borderId="0" xfId="0" applyNumberFormat="1" applyFont="1" applyFill="1" applyBorder="1" applyAlignment="1"/>
    <xf numFmtId="0" fontId="10" fillId="0" borderId="0" xfId="0" applyFont="1" applyAlignment="1"/>
    <xf numFmtId="14" fontId="10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</cellXfs>
  <cellStyles count="3">
    <cellStyle name="Stand." xfId="0" builtinId="0"/>
    <cellStyle name="Stand. 2" xfId="1"/>
    <cellStyle name="Standa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3"/>
  <sheetViews>
    <sheetView tabSelected="1" workbookViewId="0">
      <pane xSplit="1" ySplit="6" topLeftCell="B35" activePane="bottomRight" state="frozen"/>
      <selection pane="topRight" activeCell="C1" sqref="C1"/>
      <selection pane="bottomLeft" activeCell="A7" sqref="A7"/>
      <selection pane="bottomRight" activeCell="S6" sqref="S6"/>
    </sheetView>
  </sheetViews>
  <sheetFormatPr baseColWidth="10" defaultColWidth="11.5" defaultRowHeight="13" x14ac:dyDescent="0.15"/>
  <cols>
    <col min="1" max="1" width="8.1640625" style="1" customWidth="1"/>
    <col min="2" max="2" width="6.1640625" style="55" customWidth="1"/>
    <col min="3" max="3" width="6" style="55" customWidth="1"/>
    <col min="4" max="7" width="6" style="1" customWidth="1"/>
    <col min="8" max="9" width="6.83203125" style="1" customWidth="1"/>
    <col min="10" max="11" width="6.5" style="1" customWidth="1"/>
    <col min="12" max="12" width="5" style="1" customWidth="1"/>
    <col min="13" max="13" width="7.33203125" style="1" customWidth="1"/>
    <col min="14" max="15" width="6.6640625" style="1" customWidth="1"/>
    <col min="16" max="16" width="7.33203125" style="1" customWidth="1"/>
    <col min="17" max="17" width="8.1640625" style="1" customWidth="1"/>
    <col min="18" max="18" width="7" style="1" customWidth="1"/>
    <col min="19" max="19" width="8.83203125" style="1" customWidth="1"/>
    <col min="20" max="20" width="5.1640625" style="1" customWidth="1"/>
    <col min="21" max="21" width="43.83203125" style="1" customWidth="1"/>
    <col min="22" max="16384" width="11.5" style="1"/>
  </cols>
  <sheetData>
    <row r="1" spans="1:19" s="2" customFormat="1" ht="20" x14ac:dyDescent="0.2">
      <c r="A1" s="12" t="s">
        <v>65</v>
      </c>
      <c r="B1" s="14"/>
      <c r="C1" s="13"/>
      <c r="D1" s="13"/>
      <c r="E1" s="13"/>
      <c r="F1" s="10"/>
      <c r="G1" s="10"/>
      <c r="H1" s="10"/>
      <c r="I1" s="8"/>
      <c r="J1" s="8"/>
      <c r="K1" s="8"/>
      <c r="L1" s="8"/>
      <c r="M1" s="8"/>
      <c r="N1" s="102" t="s">
        <v>84</v>
      </c>
      <c r="O1" s="102"/>
      <c r="P1" s="102"/>
      <c r="Q1" s="102"/>
    </row>
    <row r="2" spans="1:19" s="3" customFormat="1" x14ac:dyDescent="0.15">
      <c r="A2" s="27" t="s">
        <v>1</v>
      </c>
      <c r="B2" s="23" t="s">
        <v>0</v>
      </c>
      <c r="C2" s="21"/>
      <c r="D2" s="23" t="s">
        <v>0</v>
      </c>
      <c r="E2" s="21"/>
      <c r="F2" s="23" t="s">
        <v>4</v>
      </c>
      <c r="G2" s="20"/>
      <c r="H2" s="19" t="s">
        <v>5</v>
      </c>
      <c r="I2" s="11"/>
      <c r="J2" s="67" t="s">
        <v>56</v>
      </c>
      <c r="K2" s="23" t="s">
        <v>6</v>
      </c>
      <c r="L2" s="20"/>
      <c r="M2" s="20"/>
      <c r="N2" s="23" t="s">
        <v>7</v>
      </c>
      <c r="O2" s="22"/>
      <c r="P2" s="23" t="s">
        <v>11</v>
      </c>
      <c r="Q2" s="22"/>
    </row>
    <row r="3" spans="1:19" s="3" customFormat="1" x14ac:dyDescent="0.15">
      <c r="A3" s="28" t="s">
        <v>19</v>
      </c>
      <c r="B3" s="44" t="s">
        <v>40</v>
      </c>
      <c r="C3" s="10"/>
      <c r="D3" s="44" t="s">
        <v>22</v>
      </c>
      <c r="E3" s="10"/>
      <c r="F3" s="61" t="s">
        <v>22</v>
      </c>
      <c r="G3" s="8"/>
      <c r="H3" s="62" t="s">
        <v>54</v>
      </c>
      <c r="I3" s="9"/>
      <c r="J3" s="66" t="s">
        <v>57</v>
      </c>
      <c r="K3" s="6" t="str">
        <f>H3</f>
        <v>Safari</v>
      </c>
      <c r="L3" s="8"/>
      <c r="M3" s="8"/>
      <c r="N3" s="6" t="str">
        <f>K3</f>
        <v>Safari</v>
      </c>
      <c r="O3" s="7"/>
      <c r="P3" s="6" t="str">
        <f>N3</f>
        <v>Safari</v>
      </c>
      <c r="Q3" s="7"/>
    </row>
    <row r="4" spans="1:19" s="3" customFormat="1" x14ac:dyDescent="0.15">
      <c r="A4" s="26" t="s">
        <v>2</v>
      </c>
      <c r="B4" s="48">
        <v>0.83333333333333337</v>
      </c>
      <c r="C4" s="48">
        <v>0.83333333333333337</v>
      </c>
      <c r="D4" s="48">
        <v>0.83333333333333337</v>
      </c>
      <c r="E4" s="48">
        <v>0.83333333333333337</v>
      </c>
      <c r="F4" s="48">
        <v>0.75</v>
      </c>
      <c r="G4" s="48">
        <v>0.8125</v>
      </c>
      <c r="H4" s="63">
        <v>0.85416666666666663</v>
      </c>
      <c r="I4" s="64">
        <v>0.85416666666666663</v>
      </c>
      <c r="J4" s="64">
        <v>0.85416666666666663</v>
      </c>
      <c r="K4" s="64">
        <v>0.75</v>
      </c>
      <c r="L4" s="64">
        <v>0.8125</v>
      </c>
      <c r="M4" s="64">
        <v>0.8125</v>
      </c>
      <c r="N4" s="64">
        <v>0.35416666666666669</v>
      </c>
      <c r="O4" s="65">
        <v>0.40625</v>
      </c>
      <c r="P4" s="65">
        <v>0.41666666666666669</v>
      </c>
      <c r="Q4" s="4"/>
    </row>
    <row r="5" spans="1:19" s="3" customFormat="1" x14ac:dyDescent="0.15">
      <c r="A5" s="26" t="s">
        <v>3</v>
      </c>
      <c r="B5" s="48">
        <v>0.875</v>
      </c>
      <c r="C5" s="48">
        <v>0.9375</v>
      </c>
      <c r="D5" s="48">
        <v>0.875</v>
      </c>
      <c r="E5" s="48">
        <v>0.91666666666666663</v>
      </c>
      <c r="F5" s="48">
        <v>0.8125</v>
      </c>
      <c r="G5" s="48">
        <v>0.875</v>
      </c>
      <c r="H5" s="65">
        <v>0.89583333333333337</v>
      </c>
      <c r="I5" s="65">
        <v>0.9375</v>
      </c>
      <c r="J5" s="65">
        <v>0.95833333333333337</v>
      </c>
      <c r="K5" s="64">
        <v>0.8125</v>
      </c>
      <c r="L5" s="65">
        <v>0.875</v>
      </c>
      <c r="M5" s="65">
        <v>0.875</v>
      </c>
      <c r="N5" s="65">
        <v>0.40625</v>
      </c>
      <c r="O5" s="65">
        <v>0.45833333333333331</v>
      </c>
      <c r="P5" s="65">
        <v>0.58333333333333337</v>
      </c>
      <c r="Q5" s="4"/>
    </row>
    <row r="6" spans="1:19" ht="119" customHeight="1" x14ac:dyDescent="0.15">
      <c r="A6" s="91" t="s">
        <v>75</v>
      </c>
      <c r="B6" s="15" t="s">
        <v>21</v>
      </c>
      <c r="C6" s="15" t="s">
        <v>12</v>
      </c>
      <c r="D6" s="15" t="s">
        <v>21</v>
      </c>
      <c r="E6" s="15" t="s">
        <v>12</v>
      </c>
      <c r="F6" s="15" t="s">
        <v>33</v>
      </c>
      <c r="G6" s="15" t="s">
        <v>34</v>
      </c>
      <c r="H6" s="15" t="s">
        <v>21</v>
      </c>
      <c r="I6" s="15" t="s">
        <v>12</v>
      </c>
      <c r="J6" s="15"/>
      <c r="K6" s="15" t="s">
        <v>14</v>
      </c>
      <c r="L6" s="15" t="s">
        <v>13</v>
      </c>
      <c r="M6" s="38" t="s">
        <v>69</v>
      </c>
      <c r="N6" s="15" t="s">
        <v>15</v>
      </c>
      <c r="O6" s="15" t="s">
        <v>16</v>
      </c>
      <c r="P6" s="15" t="s">
        <v>23</v>
      </c>
      <c r="Q6" s="17" t="s">
        <v>20</v>
      </c>
    </row>
    <row r="7" spans="1:19" ht="12.75" customHeight="1" x14ac:dyDescent="0.15">
      <c r="A7" s="5">
        <v>43703</v>
      </c>
      <c r="B7" s="60" t="s">
        <v>45</v>
      </c>
      <c r="C7" s="15"/>
      <c r="D7" s="15"/>
      <c r="E7" s="15"/>
      <c r="F7" s="16" t="s">
        <v>8</v>
      </c>
      <c r="G7" s="16" t="s">
        <v>8</v>
      </c>
      <c r="H7" s="60" t="s">
        <v>45</v>
      </c>
      <c r="I7" s="26"/>
      <c r="J7" s="26"/>
      <c r="K7" s="16" t="s">
        <v>8</v>
      </c>
      <c r="L7" s="16" t="s">
        <v>8</v>
      </c>
      <c r="M7" s="16"/>
      <c r="N7" s="60" t="s">
        <v>45</v>
      </c>
      <c r="O7" s="30"/>
      <c r="P7" s="38"/>
      <c r="Q7" s="18">
        <f>A7+6</f>
        <v>43709</v>
      </c>
    </row>
    <row r="8" spans="1:19" s="3" customFormat="1" x14ac:dyDescent="0.15">
      <c r="A8" s="5">
        <f>A7+7</f>
        <v>43710</v>
      </c>
      <c r="B8" s="94" t="s">
        <v>32</v>
      </c>
      <c r="C8" s="56"/>
      <c r="D8" s="56"/>
      <c r="E8" s="56"/>
      <c r="F8" s="16" t="s">
        <v>8</v>
      </c>
      <c r="G8" s="16" t="s">
        <v>8</v>
      </c>
      <c r="H8" s="60"/>
      <c r="I8" s="16" t="s">
        <v>8</v>
      </c>
      <c r="J8" s="16"/>
      <c r="K8" s="16" t="s">
        <v>8</v>
      </c>
      <c r="L8" s="16" t="s">
        <v>8</v>
      </c>
      <c r="M8" s="16"/>
      <c r="N8" s="41" t="s">
        <v>8</v>
      </c>
      <c r="O8" s="41" t="s">
        <v>8</v>
      </c>
      <c r="P8" s="30"/>
      <c r="Q8" s="18">
        <f t="shared" ref="Q8:Q51" si="0">A8+6</f>
        <v>43716</v>
      </c>
    </row>
    <row r="9" spans="1:19" s="3" customFormat="1" x14ac:dyDescent="0.15">
      <c r="A9" s="5">
        <f t="shared" ref="A9:A51" si="1">A8+7</f>
        <v>43717</v>
      </c>
      <c r="B9" s="34" t="s">
        <v>41</v>
      </c>
      <c r="C9" s="52" t="s">
        <v>8</v>
      </c>
      <c r="D9" s="16"/>
      <c r="E9" s="52" t="s">
        <v>8</v>
      </c>
      <c r="F9" s="16" t="s">
        <v>8</v>
      </c>
      <c r="G9" s="16" t="s">
        <v>8</v>
      </c>
      <c r="H9" s="34" t="s">
        <v>9</v>
      </c>
      <c r="I9" s="35" t="s">
        <v>8</v>
      </c>
      <c r="J9" s="35"/>
      <c r="K9" s="16" t="s">
        <v>8</v>
      </c>
      <c r="L9" s="16" t="s">
        <v>8</v>
      </c>
      <c r="M9" s="16" t="s">
        <v>8</v>
      </c>
      <c r="N9" s="16" t="s">
        <v>10</v>
      </c>
      <c r="O9" s="16" t="s">
        <v>10</v>
      </c>
      <c r="P9" s="92" t="s">
        <v>76</v>
      </c>
      <c r="Q9" s="18">
        <f t="shared" si="0"/>
        <v>43723</v>
      </c>
      <c r="S9" s="68"/>
    </row>
    <row r="10" spans="1:19" s="3" customFormat="1" x14ac:dyDescent="0.15">
      <c r="A10" s="5">
        <f t="shared" si="1"/>
        <v>43724</v>
      </c>
      <c r="B10" s="34"/>
      <c r="C10" s="34" t="s">
        <v>8</v>
      </c>
      <c r="D10" s="34" t="s">
        <v>42</v>
      </c>
      <c r="E10" s="34" t="s">
        <v>8</v>
      </c>
      <c r="F10" s="30" t="s">
        <v>8</v>
      </c>
      <c r="G10" s="30" t="s">
        <v>8</v>
      </c>
      <c r="H10" s="34" t="s">
        <v>42</v>
      </c>
      <c r="I10" s="39" t="s">
        <v>8</v>
      </c>
      <c r="J10" s="39"/>
      <c r="K10" s="16" t="s">
        <v>8</v>
      </c>
      <c r="L10" s="16" t="s">
        <v>8</v>
      </c>
      <c r="M10" s="16" t="s">
        <v>8</v>
      </c>
      <c r="N10" s="39" t="s">
        <v>8</v>
      </c>
      <c r="O10" s="30" t="s">
        <v>8</v>
      </c>
      <c r="P10" s="35" t="s">
        <v>8</v>
      </c>
      <c r="Q10" s="18">
        <f t="shared" si="0"/>
        <v>43730</v>
      </c>
    </row>
    <row r="11" spans="1:19" s="3" customFormat="1" x14ac:dyDescent="0.15">
      <c r="A11" s="5">
        <f t="shared" si="1"/>
        <v>43731</v>
      </c>
      <c r="B11" s="34"/>
      <c r="C11" s="30" t="s">
        <v>8</v>
      </c>
      <c r="D11" s="30" t="s">
        <v>42</v>
      </c>
      <c r="E11" s="30" t="s">
        <v>8</v>
      </c>
      <c r="F11" s="30" t="s">
        <v>8</v>
      </c>
      <c r="G11" s="30" t="s">
        <v>8</v>
      </c>
      <c r="H11" s="34" t="s">
        <v>42</v>
      </c>
      <c r="I11" s="30" t="s">
        <v>8</v>
      </c>
      <c r="J11" s="34" t="s">
        <v>8</v>
      </c>
      <c r="K11" s="30" t="s">
        <v>8</v>
      </c>
      <c r="L11" s="30" t="s">
        <v>8</v>
      </c>
      <c r="M11" s="30" t="s">
        <v>8</v>
      </c>
      <c r="N11" s="39" t="s">
        <v>8</v>
      </c>
      <c r="O11" s="30" t="s">
        <v>8</v>
      </c>
      <c r="P11" s="16" t="s">
        <v>8</v>
      </c>
      <c r="Q11" s="18">
        <f t="shared" si="0"/>
        <v>43737</v>
      </c>
    </row>
    <row r="12" spans="1:19" s="3" customFormat="1" x14ac:dyDescent="0.15">
      <c r="A12" s="5">
        <f t="shared" si="1"/>
        <v>43738</v>
      </c>
      <c r="B12" s="34"/>
      <c r="C12" s="30" t="s">
        <v>8</v>
      </c>
      <c r="D12" s="30" t="s">
        <v>42</v>
      </c>
      <c r="E12" s="30" t="s">
        <v>8</v>
      </c>
      <c r="F12" s="30" t="s">
        <v>8</v>
      </c>
      <c r="G12" s="30" t="s">
        <v>8</v>
      </c>
      <c r="H12" s="34" t="s">
        <v>42</v>
      </c>
      <c r="I12" s="30" t="s">
        <v>8</v>
      </c>
      <c r="J12" s="34" t="s">
        <v>8</v>
      </c>
      <c r="K12" s="30" t="s">
        <v>8</v>
      </c>
      <c r="L12" s="30" t="s">
        <v>8</v>
      </c>
      <c r="M12" s="30" t="s">
        <v>8</v>
      </c>
      <c r="N12" s="95"/>
      <c r="O12" s="96" t="s">
        <v>46</v>
      </c>
      <c r="P12" s="35" t="s">
        <v>8</v>
      </c>
      <c r="Q12" s="18">
        <f t="shared" si="0"/>
        <v>43744</v>
      </c>
    </row>
    <row r="13" spans="1:19" s="3" customFormat="1" x14ac:dyDescent="0.15">
      <c r="A13" s="5">
        <f t="shared" si="1"/>
        <v>43745</v>
      </c>
      <c r="B13" s="34"/>
      <c r="C13" s="30" t="s">
        <v>8</v>
      </c>
      <c r="D13" s="30" t="s">
        <v>42</v>
      </c>
      <c r="E13" s="30" t="s">
        <v>8</v>
      </c>
      <c r="F13" s="30" t="s">
        <v>8</v>
      </c>
      <c r="G13" s="30" t="s">
        <v>8</v>
      </c>
      <c r="H13" s="34" t="s">
        <v>42</v>
      </c>
      <c r="I13" s="30" t="s">
        <v>8</v>
      </c>
      <c r="J13" s="34" t="s">
        <v>8</v>
      </c>
      <c r="K13" s="30" t="s">
        <v>8</v>
      </c>
      <c r="L13" s="30" t="s">
        <v>8</v>
      </c>
      <c r="M13" s="30" t="s">
        <v>8</v>
      </c>
      <c r="N13" s="39" t="s">
        <v>8</v>
      </c>
      <c r="O13" s="30" t="s">
        <v>8</v>
      </c>
      <c r="P13" s="35"/>
      <c r="Q13" s="18">
        <f t="shared" si="0"/>
        <v>43751</v>
      </c>
    </row>
    <row r="14" spans="1:19" s="3" customFormat="1" x14ac:dyDescent="0.15">
      <c r="A14" s="5">
        <f t="shared" si="1"/>
        <v>43752</v>
      </c>
      <c r="B14" s="34"/>
      <c r="C14" s="30" t="s">
        <v>8</v>
      </c>
      <c r="D14" s="30" t="s">
        <v>42</v>
      </c>
      <c r="E14" s="30" t="s">
        <v>8</v>
      </c>
      <c r="F14" s="39" t="s">
        <v>8</v>
      </c>
      <c r="G14" s="30" t="s">
        <v>8</v>
      </c>
      <c r="H14" s="34" t="s">
        <v>42</v>
      </c>
      <c r="I14" s="101" t="s">
        <v>58</v>
      </c>
      <c r="J14" s="30"/>
      <c r="K14" s="39" t="s">
        <v>8</v>
      </c>
      <c r="L14" s="30" t="s">
        <v>8</v>
      </c>
      <c r="M14" s="30"/>
      <c r="N14" s="76" t="s">
        <v>47</v>
      </c>
      <c r="O14" s="30"/>
      <c r="P14" s="16"/>
      <c r="Q14" s="18">
        <f t="shared" si="0"/>
        <v>43758</v>
      </c>
    </row>
    <row r="15" spans="1:19" s="3" customFormat="1" x14ac:dyDescent="0.15">
      <c r="A15" s="5">
        <f t="shared" si="1"/>
        <v>43759</v>
      </c>
      <c r="B15" s="34"/>
      <c r="C15" s="30" t="s">
        <v>8</v>
      </c>
      <c r="D15" s="30" t="s">
        <v>42</v>
      </c>
      <c r="E15" s="30" t="s">
        <v>8</v>
      </c>
      <c r="F15" s="74" t="s">
        <v>51</v>
      </c>
      <c r="G15" s="30" t="s">
        <v>8</v>
      </c>
      <c r="H15" s="34" t="s">
        <v>42</v>
      </c>
      <c r="I15" s="30" t="s">
        <v>8</v>
      </c>
      <c r="J15" s="30"/>
      <c r="K15" s="74" t="s">
        <v>51</v>
      </c>
      <c r="L15" s="30" t="s">
        <v>8</v>
      </c>
      <c r="M15" s="30" t="s">
        <v>8</v>
      </c>
      <c r="N15" s="73" t="s">
        <v>8</v>
      </c>
      <c r="O15" s="30" t="s">
        <v>8</v>
      </c>
      <c r="P15" s="30"/>
      <c r="Q15" s="18">
        <f t="shared" si="0"/>
        <v>43765</v>
      </c>
    </row>
    <row r="16" spans="1:19" s="3" customFormat="1" x14ac:dyDescent="0.15">
      <c r="A16" s="5">
        <f t="shared" si="1"/>
        <v>43766</v>
      </c>
      <c r="C16" s="30" t="s">
        <v>8</v>
      </c>
      <c r="D16" s="30"/>
      <c r="E16" s="30" t="s">
        <v>8</v>
      </c>
      <c r="F16" s="73" t="s">
        <v>8</v>
      </c>
      <c r="G16" s="30" t="s">
        <v>8</v>
      </c>
      <c r="H16" s="49" t="s">
        <v>43</v>
      </c>
      <c r="I16" s="30" t="s">
        <v>8</v>
      </c>
      <c r="J16" s="30"/>
      <c r="K16" s="79" t="s">
        <v>8</v>
      </c>
      <c r="L16" s="79" t="s">
        <v>8</v>
      </c>
      <c r="M16" s="79" t="s">
        <v>8</v>
      </c>
      <c r="N16" s="30" t="s">
        <v>8</v>
      </c>
      <c r="O16" s="30" t="s">
        <v>8</v>
      </c>
      <c r="P16" s="35" t="s">
        <v>8</v>
      </c>
      <c r="Q16" s="18">
        <f t="shared" si="0"/>
        <v>43772</v>
      </c>
    </row>
    <row r="17" spans="1:19" s="3" customFormat="1" x14ac:dyDescent="0.15">
      <c r="A17" s="5">
        <f t="shared" si="1"/>
        <v>43773</v>
      </c>
      <c r="B17" s="30"/>
      <c r="C17" s="30"/>
      <c r="D17" s="30"/>
      <c r="E17" s="95" t="s">
        <v>58</v>
      </c>
      <c r="F17" s="30" t="s">
        <v>8</v>
      </c>
      <c r="G17" s="30" t="s">
        <v>8</v>
      </c>
      <c r="H17" s="49" t="s">
        <v>43</v>
      </c>
      <c r="I17" s="30" t="s">
        <v>8</v>
      </c>
      <c r="J17" s="34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35" t="s">
        <v>8</v>
      </c>
      <c r="Q17" s="18">
        <f t="shared" si="0"/>
        <v>43779</v>
      </c>
    </row>
    <row r="18" spans="1:19" s="3" customFormat="1" x14ac:dyDescent="0.15">
      <c r="A18" s="5">
        <f t="shared" si="1"/>
        <v>43780</v>
      </c>
      <c r="B18" s="30"/>
      <c r="C18" s="30"/>
      <c r="D18" s="30" t="s">
        <v>43</v>
      </c>
      <c r="E18" s="30" t="s">
        <v>8</v>
      </c>
      <c r="F18" s="30" t="s">
        <v>8</v>
      </c>
      <c r="G18" s="30" t="s">
        <v>8</v>
      </c>
      <c r="H18" s="49" t="s">
        <v>43</v>
      </c>
      <c r="I18" s="30" t="s">
        <v>8</v>
      </c>
      <c r="J18" s="34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35"/>
      <c r="Q18" s="18">
        <f t="shared" si="0"/>
        <v>43786</v>
      </c>
    </row>
    <row r="19" spans="1:19" s="3" customFormat="1" x14ac:dyDescent="0.15">
      <c r="A19" s="5">
        <f t="shared" si="1"/>
        <v>43787</v>
      </c>
      <c r="B19" s="30"/>
      <c r="C19" s="30"/>
      <c r="D19" s="30" t="s">
        <v>43</v>
      </c>
      <c r="E19" s="30" t="s">
        <v>8</v>
      </c>
      <c r="F19" s="30" t="s">
        <v>8</v>
      </c>
      <c r="G19" s="30" t="s">
        <v>8</v>
      </c>
      <c r="H19" s="49" t="s">
        <v>43</v>
      </c>
      <c r="I19" s="30" t="s">
        <v>8</v>
      </c>
      <c r="J19" s="34" t="s">
        <v>8</v>
      </c>
      <c r="K19" s="30" t="s">
        <v>8</v>
      </c>
      <c r="L19" s="30" t="s">
        <v>8</v>
      </c>
      <c r="M19" s="30" t="s">
        <v>8</v>
      </c>
      <c r="N19" s="84" t="s">
        <v>8</v>
      </c>
      <c r="O19" s="30" t="s">
        <v>8</v>
      </c>
      <c r="P19" s="35" t="s">
        <v>8</v>
      </c>
      <c r="Q19" s="18">
        <f t="shared" si="0"/>
        <v>43793</v>
      </c>
    </row>
    <row r="20" spans="1:19" s="3" customFormat="1" x14ac:dyDescent="0.15">
      <c r="A20" s="5">
        <f t="shared" si="1"/>
        <v>43794</v>
      </c>
      <c r="B20" s="30"/>
      <c r="C20" s="30"/>
      <c r="D20" s="30" t="s">
        <v>43</v>
      </c>
      <c r="E20" s="30" t="s">
        <v>8</v>
      </c>
      <c r="F20" s="30" t="s">
        <v>8</v>
      </c>
      <c r="G20" s="30" t="s">
        <v>8</v>
      </c>
      <c r="H20" s="49"/>
      <c r="I20" s="101" t="s">
        <v>31</v>
      </c>
      <c r="J20" s="30"/>
      <c r="K20" s="30" t="s">
        <v>8</v>
      </c>
      <c r="L20" s="30" t="s">
        <v>8</v>
      </c>
      <c r="M20" s="30" t="s">
        <v>8</v>
      </c>
      <c r="N20" s="93"/>
      <c r="O20" s="96" t="s">
        <v>48</v>
      </c>
      <c r="P20" s="16" t="s">
        <v>8</v>
      </c>
      <c r="Q20" s="18">
        <f t="shared" si="0"/>
        <v>43800</v>
      </c>
    </row>
    <row r="21" spans="1:19" s="3" customFormat="1" x14ac:dyDescent="0.15">
      <c r="A21" s="5">
        <f t="shared" si="1"/>
        <v>43801</v>
      </c>
      <c r="B21" s="30"/>
      <c r="C21" s="30"/>
      <c r="D21" s="30"/>
      <c r="E21" s="95" t="s">
        <v>58</v>
      </c>
      <c r="F21" s="30" t="s">
        <v>8</v>
      </c>
      <c r="G21" s="30" t="s">
        <v>8</v>
      </c>
      <c r="H21" s="81" t="s">
        <v>52</v>
      </c>
      <c r="I21" s="30"/>
      <c r="J21" s="34"/>
      <c r="K21" s="30" t="s">
        <v>8</v>
      </c>
      <c r="L21" s="30" t="s">
        <v>8</v>
      </c>
      <c r="M21" s="30"/>
      <c r="N21" s="73" t="s">
        <v>8</v>
      </c>
      <c r="O21" s="73" t="s">
        <v>8</v>
      </c>
      <c r="P21" s="35" t="s">
        <v>8</v>
      </c>
      <c r="Q21" s="18">
        <f t="shared" si="0"/>
        <v>43807</v>
      </c>
    </row>
    <row r="22" spans="1:19" s="3" customFormat="1" x14ac:dyDescent="0.15">
      <c r="A22" s="5">
        <f t="shared" si="1"/>
        <v>43808</v>
      </c>
      <c r="B22" s="30"/>
      <c r="C22" s="30"/>
      <c r="D22" s="30" t="s">
        <v>43</v>
      </c>
      <c r="E22" s="30" t="s">
        <v>8</v>
      </c>
      <c r="F22" s="79" t="s">
        <v>8</v>
      </c>
      <c r="G22" s="79" t="s">
        <v>8</v>
      </c>
      <c r="H22" s="49" t="s">
        <v>43</v>
      </c>
      <c r="I22" s="30" t="s">
        <v>8</v>
      </c>
      <c r="J22" s="30"/>
      <c r="K22" s="30" t="s">
        <v>8</v>
      </c>
      <c r="L22" s="30" t="s">
        <v>8</v>
      </c>
      <c r="M22" s="30" t="s">
        <v>8</v>
      </c>
      <c r="N22" s="30" t="s">
        <v>8</v>
      </c>
      <c r="O22" s="30" t="s">
        <v>8</v>
      </c>
      <c r="P22" s="35" t="s">
        <v>8</v>
      </c>
      <c r="Q22" s="18">
        <f t="shared" si="0"/>
        <v>43814</v>
      </c>
    </row>
    <row r="23" spans="1:19" s="3" customFormat="1" x14ac:dyDescent="0.15">
      <c r="A23" s="5">
        <f t="shared" si="1"/>
        <v>43815</v>
      </c>
      <c r="B23" s="30"/>
      <c r="C23" s="30"/>
      <c r="D23" s="30" t="s">
        <v>43</v>
      </c>
      <c r="E23" s="30" t="s">
        <v>8</v>
      </c>
      <c r="F23" s="30" t="s">
        <v>8</v>
      </c>
      <c r="G23" s="30" t="s">
        <v>8</v>
      </c>
      <c r="H23" s="49" t="s">
        <v>43</v>
      </c>
      <c r="I23" s="30" t="s">
        <v>8</v>
      </c>
      <c r="J23" s="34" t="s">
        <v>8</v>
      </c>
      <c r="K23" s="30" t="s">
        <v>8</v>
      </c>
      <c r="L23" s="30" t="s">
        <v>8</v>
      </c>
      <c r="M23" s="30"/>
      <c r="N23" s="82" t="s">
        <v>44</v>
      </c>
      <c r="O23" s="39"/>
      <c r="P23" s="34"/>
      <c r="Q23" s="18">
        <f t="shared" si="0"/>
        <v>43821</v>
      </c>
    </row>
    <row r="24" spans="1:19" s="3" customFormat="1" x14ac:dyDescent="0.15">
      <c r="A24" s="5">
        <f t="shared" si="1"/>
        <v>43822</v>
      </c>
      <c r="B24" s="30"/>
      <c r="C24" s="31"/>
      <c r="D24" s="30" t="s">
        <v>43</v>
      </c>
      <c r="E24" s="30" t="s">
        <v>8</v>
      </c>
      <c r="F24" s="57" t="s">
        <v>44</v>
      </c>
      <c r="G24" s="39"/>
      <c r="H24" s="76" t="s">
        <v>44</v>
      </c>
      <c r="I24" s="30"/>
      <c r="J24" s="39"/>
      <c r="K24" s="57" t="s">
        <v>44</v>
      </c>
      <c r="L24" s="39"/>
      <c r="M24" s="39"/>
      <c r="N24" s="57" t="s">
        <v>44</v>
      </c>
      <c r="O24" s="42"/>
      <c r="P24" s="31"/>
      <c r="Q24" s="18">
        <f t="shared" si="0"/>
        <v>43828</v>
      </c>
    </row>
    <row r="25" spans="1:19" s="3" customFormat="1" x14ac:dyDescent="0.15">
      <c r="A25" s="5">
        <f t="shared" si="1"/>
        <v>43829</v>
      </c>
      <c r="B25" s="29"/>
      <c r="C25" s="31"/>
      <c r="D25" s="31"/>
      <c r="E25" s="95" t="s">
        <v>58</v>
      </c>
      <c r="F25" s="57" t="s">
        <v>44</v>
      </c>
      <c r="G25" s="58"/>
      <c r="H25" s="93" t="s">
        <v>36</v>
      </c>
      <c r="I25" s="79"/>
      <c r="J25" s="58"/>
      <c r="K25" s="57" t="s">
        <v>44</v>
      </c>
      <c r="L25" s="58"/>
      <c r="M25" s="80"/>
      <c r="N25" s="93" t="s">
        <v>29</v>
      </c>
      <c r="O25" s="59"/>
      <c r="P25" s="34"/>
      <c r="Q25" s="18">
        <f t="shared" si="0"/>
        <v>43835</v>
      </c>
    </row>
    <row r="26" spans="1:19" s="3" customFormat="1" x14ac:dyDescent="0.15">
      <c r="A26" s="5">
        <f t="shared" si="1"/>
        <v>43836</v>
      </c>
      <c r="B26" s="29"/>
      <c r="C26" s="30"/>
      <c r="D26" s="30" t="s">
        <v>41</v>
      </c>
      <c r="E26" s="30" t="s">
        <v>8</v>
      </c>
      <c r="F26" s="73" t="s">
        <v>8</v>
      </c>
      <c r="G26" s="30" t="s">
        <v>8</v>
      </c>
      <c r="H26" s="34" t="s">
        <v>9</v>
      </c>
      <c r="I26" s="79" t="s">
        <v>8</v>
      </c>
      <c r="J26" s="30"/>
      <c r="K26" s="73" t="s">
        <v>8</v>
      </c>
      <c r="L26" s="39" t="s">
        <v>8</v>
      </c>
      <c r="M26" s="39"/>
      <c r="N26" s="73" t="s">
        <v>10</v>
      </c>
      <c r="O26" s="73" t="s">
        <v>10</v>
      </c>
      <c r="P26" s="16" t="s">
        <v>8</v>
      </c>
      <c r="Q26" s="18">
        <f t="shared" si="0"/>
        <v>43842</v>
      </c>
      <c r="S26" s="68"/>
    </row>
    <row r="27" spans="1:19" s="3" customFormat="1" x14ac:dyDescent="0.15">
      <c r="A27" s="5">
        <f t="shared" si="1"/>
        <v>43843</v>
      </c>
      <c r="B27" s="30"/>
      <c r="C27" s="30"/>
      <c r="D27" s="30" t="s">
        <v>42</v>
      </c>
      <c r="E27" s="30" t="s">
        <v>8</v>
      </c>
      <c r="F27" s="30" t="s">
        <v>8</v>
      </c>
      <c r="G27" s="30" t="s">
        <v>8</v>
      </c>
      <c r="H27" s="34" t="s">
        <v>42</v>
      </c>
      <c r="I27" s="30" t="s">
        <v>8</v>
      </c>
      <c r="J27" s="34" t="s">
        <v>8</v>
      </c>
      <c r="K27" s="30" t="s">
        <v>8</v>
      </c>
      <c r="L27" s="30" t="s">
        <v>8</v>
      </c>
      <c r="M27" s="30"/>
      <c r="N27" s="78" t="s">
        <v>8</v>
      </c>
      <c r="O27" s="78" t="s">
        <v>8</v>
      </c>
      <c r="P27" s="35" t="s">
        <v>8</v>
      </c>
      <c r="Q27" s="18">
        <f t="shared" si="0"/>
        <v>43849</v>
      </c>
    </row>
    <row r="28" spans="1:19" s="3" customFormat="1" x14ac:dyDescent="0.15">
      <c r="A28" s="5">
        <f t="shared" si="1"/>
        <v>43850</v>
      </c>
      <c r="B28" s="30"/>
      <c r="C28" s="30"/>
      <c r="D28" s="30" t="s">
        <v>42</v>
      </c>
      <c r="E28" s="30" t="s">
        <v>8</v>
      </c>
      <c r="F28" s="30" t="s">
        <v>8</v>
      </c>
      <c r="G28" s="30" t="s">
        <v>8</v>
      </c>
      <c r="H28" s="34" t="s">
        <v>42</v>
      </c>
      <c r="I28" s="30" t="s">
        <v>8</v>
      </c>
      <c r="J28" s="34" t="s">
        <v>8</v>
      </c>
      <c r="K28" s="30" t="s">
        <v>8</v>
      </c>
      <c r="L28" s="30" t="s">
        <v>8</v>
      </c>
      <c r="M28" s="30"/>
      <c r="N28" s="30" t="s">
        <v>8</v>
      </c>
      <c r="O28" s="30" t="s">
        <v>8</v>
      </c>
      <c r="P28" s="35" t="s">
        <v>8</v>
      </c>
      <c r="Q28" s="18">
        <f t="shared" si="0"/>
        <v>43856</v>
      </c>
      <c r="S28" s="71"/>
    </row>
    <row r="29" spans="1:19" s="3" customFormat="1" x14ac:dyDescent="0.15">
      <c r="A29" s="5">
        <f t="shared" si="1"/>
        <v>43857</v>
      </c>
      <c r="B29" s="30"/>
      <c r="C29" s="30"/>
      <c r="D29" s="30" t="s">
        <v>42</v>
      </c>
      <c r="E29" s="95" t="s">
        <v>58</v>
      </c>
      <c r="F29" s="30" t="s">
        <v>8</v>
      </c>
      <c r="G29" s="30" t="s">
        <v>8</v>
      </c>
      <c r="H29" s="34" t="s">
        <v>42</v>
      </c>
      <c r="I29" s="30" t="s">
        <v>8</v>
      </c>
      <c r="J29" s="30"/>
      <c r="K29" s="30" t="s">
        <v>8</v>
      </c>
      <c r="L29" s="30" t="s">
        <v>8</v>
      </c>
      <c r="M29" s="30"/>
      <c r="N29" s="30" t="s">
        <v>8</v>
      </c>
      <c r="O29" s="30" t="s">
        <v>8</v>
      </c>
      <c r="P29" s="35"/>
      <c r="Q29" s="18">
        <f t="shared" si="0"/>
        <v>43863</v>
      </c>
      <c r="S29" s="72"/>
    </row>
    <row r="30" spans="1:19" s="3" customFormat="1" x14ac:dyDescent="0.15">
      <c r="A30" s="5">
        <f t="shared" si="1"/>
        <v>43864</v>
      </c>
      <c r="B30" s="30"/>
      <c r="C30" s="30"/>
      <c r="D30" s="30" t="s">
        <v>42</v>
      </c>
      <c r="E30" s="30" t="s">
        <v>8</v>
      </c>
      <c r="F30" s="30" t="s">
        <v>8</v>
      </c>
      <c r="G30" s="30" t="s">
        <v>8</v>
      </c>
      <c r="H30" s="34"/>
      <c r="I30" s="101" t="s">
        <v>58</v>
      </c>
      <c r="J30" s="34" t="s">
        <v>8</v>
      </c>
      <c r="K30" s="30" t="s">
        <v>8</v>
      </c>
      <c r="L30" s="30" t="s">
        <v>8</v>
      </c>
      <c r="M30" s="30"/>
      <c r="N30" s="30" t="s">
        <v>8</v>
      </c>
      <c r="O30" s="30" t="s">
        <v>8</v>
      </c>
      <c r="P30" s="16" t="s">
        <v>8</v>
      </c>
      <c r="Q30" s="18">
        <f t="shared" si="0"/>
        <v>43870</v>
      </c>
      <c r="S30" s="72"/>
    </row>
    <row r="31" spans="1:19" s="3" customFormat="1" x14ac:dyDescent="0.15">
      <c r="A31" s="5">
        <f t="shared" si="1"/>
        <v>43871</v>
      </c>
      <c r="B31" s="30"/>
      <c r="C31" s="30"/>
      <c r="D31" s="30" t="s">
        <v>42</v>
      </c>
      <c r="E31" s="30" t="s">
        <v>8</v>
      </c>
      <c r="F31" s="30" t="s">
        <v>8</v>
      </c>
      <c r="G31" s="30" t="s">
        <v>8</v>
      </c>
      <c r="H31" s="34" t="s">
        <v>42</v>
      </c>
      <c r="I31" s="30" t="s">
        <v>8</v>
      </c>
      <c r="J31" s="34" t="s">
        <v>8</v>
      </c>
      <c r="K31" s="30" t="s">
        <v>8</v>
      </c>
      <c r="L31" s="30" t="s">
        <v>8</v>
      </c>
      <c r="M31" s="30"/>
      <c r="N31" s="30" t="s">
        <v>8</v>
      </c>
      <c r="O31" s="30" t="s">
        <v>8</v>
      </c>
      <c r="P31" s="35"/>
      <c r="Q31" s="18">
        <f t="shared" si="0"/>
        <v>43877</v>
      </c>
      <c r="S31" s="71"/>
    </row>
    <row r="32" spans="1:19" s="3" customFormat="1" x14ac:dyDescent="0.15">
      <c r="A32" s="5">
        <f t="shared" si="1"/>
        <v>43878</v>
      </c>
      <c r="B32" s="30"/>
      <c r="C32" s="30"/>
      <c r="D32" s="30" t="s">
        <v>42</v>
      </c>
      <c r="E32" s="30" t="s">
        <v>8</v>
      </c>
      <c r="F32" s="30" t="s">
        <v>8</v>
      </c>
      <c r="G32" s="30" t="s">
        <v>8</v>
      </c>
      <c r="H32" s="34" t="s">
        <v>42</v>
      </c>
      <c r="I32" s="30" t="s">
        <v>8</v>
      </c>
      <c r="J32" s="34" t="s">
        <v>8</v>
      </c>
      <c r="K32" s="30" t="s">
        <v>8</v>
      </c>
      <c r="L32" s="30" t="s">
        <v>8</v>
      </c>
      <c r="M32" s="30"/>
      <c r="N32" s="57" t="s">
        <v>49</v>
      </c>
      <c r="O32" s="39"/>
      <c r="P32" s="31"/>
      <c r="Q32" s="18">
        <f t="shared" si="0"/>
        <v>43884</v>
      </c>
    </row>
    <row r="33" spans="1:19" s="3" customFormat="1" x14ac:dyDescent="0.15">
      <c r="A33" s="5">
        <f t="shared" si="1"/>
        <v>43885</v>
      </c>
      <c r="B33" s="30"/>
      <c r="C33" s="30"/>
      <c r="D33" s="30"/>
      <c r="E33" s="95" t="s">
        <v>58</v>
      </c>
      <c r="F33" s="74" t="s">
        <v>51</v>
      </c>
      <c r="G33" s="30" t="s">
        <v>8</v>
      </c>
      <c r="H33" s="89" t="s">
        <v>42</v>
      </c>
      <c r="I33" s="30" t="s">
        <v>8</v>
      </c>
      <c r="J33" s="34"/>
      <c r="K33" s="74" t="s">
        <v>51</v>
      </c>
      <c r="L33" s="73" t="s">
        <v>8</v>
      </c>
      <c r="M33" s="73"/>
      <c r="N33" s="73" t="s">
        <v>8</v>
      </c>
      <c r="O33" s="73" t="s">
        <v>8</v>
      </c>
      <c r="P33" s="31"/>
      <c r="Q33" s="18">
        <f t="shared" si="0"/>
        <v>43891</v>
      </c>
    </row>
    <row r="34" spans="1:19" s="3" customFormat="1" x14ac:dyDescent="0.15">
      <c r="A34" s="5">
        <f t="shared" si="1"/>
        <v>43892</v>
      </c>
      <c r="B34" s="30"/>
      <c r="C34" s="30"/>
      <c r="D34" s="30" t="s">
        <v>43</v>
      </c>
      <c r="E34" s="30" t="s">
        <v>8</v>
      </c>
      <c r="F34" s="73" t="s">
        <v>8</v>
      </c>
      <c r="G34" s="30" t="s">
        <v>8</v>
      </c>
      <c r="H34" s="90" t="s">
        <v>43</v>
      </c>
      <c r="I34" s="75" t="s">
        <v>8</v>
      </c>
      <c r="J34" s="30"/>
      <c r="K34" s="73" t="s">
        <v>8</v>
      </c>
      <c r="L34" s="30" t="s">
        <v>8</v>
      </c>
      <c r="M34" s="85"/>
      <c r="N34" s="83" t="s">
        <v>8</v>
      </c>
      <c r="O34" s="79" t="s">
        <v>8</v>
      </c>
      <c r="P34" s="25"/>
      <c r="Q34" s="18">
        <f t="shared" si="0"/>
        <v>43898</v>
      </c>
      <c r="S34" s="68"/>
    </row>
    <row r="35" spans="1:19" s="3" customFormat="1" x14ac:dyDescent="0.15">
      <c r="A35" s="5">
        <f t="shared" si="1"/>
        <v>43899</v>
      </c>
      <c r="B35" s="30"/>
      <c r="C35" s="30"/>
      <c r="D35" s="30" t="s">
        <v>43</v>
      </c>
      <c r="E35" s="30" t="s">
        <v>8</v>
      </c>
      <c r="F35" s="30" t="s">
        <v>8</v>
      </c>
      <c r="G35" s="30" t="s">
        <v>8</v>
      </c>
      <c r="H35" s="49" t="s">
        <v>43</v>
      </c>
      <c r="I35" s="30" t="s">
        <v>8</v>
      </c>
      <c r="J35" s="34" t="s">
        <v>8</v>
      </c>
      <c r="K35" s="87" t="s">
        <v>74</v>
      </c>
      <c r="L35" s="30"/>
      <c r="M35" s="30"/>
      <c r="N35" s="30" t="s">
        <v>8</v>
      </c>
      <c r="O35" s="30" t="s">
        <v>8</v>
      </c>
      <c r="P35" s="35"/>
      <c r="Q35" s="18">
        <f t="shared" si="0"/>
        <v>43905</v>
      </c>
    </row>
    <row r="36" spans="1:19" s="3" customFormat="1" x14ac:dyDescent="0.15">
      <c r="A36" s="5">
        <f t="shared" si="1"/>
        <v>43906</v>
      </c>
      <c r="B36" s="30"/>
      <c r="C36" s="30"/>
      <c r="D36" s="30" t="s">
        <v>43</v>
      </c>
      <c r="E36" s="30" t="s">
        <v>8</v>
      </c>
      <c r="F36" s="30" t="s">
        <v>8</v>
      </c>
      <c r="G36" s="30" t="s">
        <v>8</v>
      </c>
      <c r="H36" s="49" t="s">
        <v>43</v>
      </c>
      <c r="I36" s="30" t="s">
        <v>8</v>
      </c>
      <c r="J36" s="34" t="s">
        <v>8</v>
      </c>
      <c r="K36" s="73" t="s">
        <v>8</v>
      </c>
      <c r="L36" s="88" t="s">
        <v>8</v>
      </c>
      <c r="M36" s="39"/>
      <c r="N36" s="93" t="s">
        <v>39</v>
      </c>
      <c r="O36" s="34"/>
      <c r="P36" s="16"/>
      <c r="Q36" s="18">
        <f t="shared" si="0"/>
        <v>43912</v>
      </c>
    </row>
    <row r="37" spans="1:19" s="3" customFormat="1" x14ac:dyDescent="0.15">
      <c r="A37" s="5">
        <f t="shared" si="1"/>
        <v>43913</v>
      </c>
      <c r="B37" s="30"/>
      <c r="C37" s="30"/>
      <c r="D37" s="30" t="s">
        <v>43</v>
      </c>
      <c r="E37" s="95" t="s">
        <v>58</v>
      </c>
      <c r="F37" s="30" t="s">
        <v>8</v>
      </c>
      <c r="G37" s="37" t="s">
        <v>8</v>
      </c>
      <c r="H37" s="49" t="s">
        <v>43</v>
      </c>
      <c r="I37" s="30" t="s">
        <v>8</v>
      </c>
      <c r="J37" s="34" t="s">
        <v>8</v>
      </c>
      <c r="K37" s="39" t="s">
        <v>8</v>
      </c>
      <c r="L37" s="39" t="s">
        <v>8</v>
      </c>
      <c r="M37" s="39"/>
      <c r="N37" s="30" t="s">
        <v>8</v>
      </c>
      <c r="O37" s="30" t="s">
        <v>8</v>
      </c>
      <c r="P37" s="16"/>
      <c r="Q37" s="18">
        <f t="shared" si="0"/>
        <v>43919</v>
      </c>
    </row>
    <row r="38" spans="1:19" s="3" customFormat="1" x14ac:dyDescent="0.15">
      <c r="A38" s="5">
        <f t="shared" si="1"/>
        <v>43920</v>
      </c>
      <c r="B38" s="29"/>
      <c r="C38" s="30"/>
      <c r="D38" s="30" t="s">
        <v>43</v>
      </c>
      <c r="E38" s="30" t="s">
        <v>8</v>
      </c>
      <c r="F38" s="30" t="s">
        <v>8</v>
      </c>
      <c r="G38" s="30" t="s">
        <v>8</v>
      </c>
      <c r="H38" s="49"/>
      <c r="I38" s="101" t="s">
        <v>58</v>
      </c>
      <c r="J38" s="34" t="s">
        <v>8</v>
      </c>
      <c r="K38" s="30" t="s">
        <v>8</v>
      </c>
      <c r="L38" s="30" t="s">
        <v>8</v>
      </c>
      <c r="M38" s="30"/>
      <c r="N38" s="30" t="s">
        <v>8</v>
      </c>
      <c r="O38" s="30" t="s">
        <v>8</v>
      </c>
      <c r="P38" s="16"/>
      <c r="Q38" s="18">
        <f t="shared" si="0"/>
        <v>43926</v>
      </c>
    </row>
    <row r="39" spans="1:19" s="3" customFormat="1" x14ac:dyDescent="0.15">
      <c r="A39" s="5">
        <f t="shared" si="1"/>
        <v>43927</v>
      </c>
      <c r="B39" s="30"/>
      <c r="C39" s="30"/>
      <c r="D39" s="30" t="s">
        <v>43</v>
      </c>
      <c r="E39" s="30" t="s">
        <v>8</v>
      </c>
      <c r="F39" s="30" t="s">
        <v>8</v>
      </c>
      <c r="G39" s="30" t="s">
        <v>8</v>
      </c>
      <c r="H39" s="49" t="s">
        <v>43</v>
      </c>
      <c r="I39" s="30" t="s">
        <v>8</v>
      </c>
      <c r="J39" s="34" t="s">
        <v>8</v>
      </c>
      <c r="K39" s="76" t="s">
        <v>66</v>
      </c>
      <c r="L39" s="30"/>
      <c r="M39" s="30"/>
      <c r="N39" s="30" t="s">
        <v>8</v>
      </c>
      <c r="O39" s="30" t="s">
        <v>8</v>
      </c>
      <c r="P39" s="25"/>
      <c r="Q39" s="18">
        <f t="shared" si="0"/>
        <v>43933</v>
      </c>
    </row>
    <row r="40" spans="1:19" s="3" customFormat="1" x14ac:dyDescent="0.15">
      <c r="A40" s="5">
        <f t="shared" si="1"/>
        <v>43934</v>
      </c>
      <c r="B40" s="87" t="s">
        <v>77</v>
      </c>
      <c r="C40" s="80"/>
      <c r="D40" s="87" t="s">
        <v>77</v>
      </c>
      <c r="E40" s="80"/>
      <c r="F40" s="30" t="s">
        <v>8</v>
      </c>
      <c r="G40" s="30" t="s">
        <v>8</v>
      </c>
      <c r="H40" s="49" t="s">
        <v>43</v>
      </c>
      <c r="I40" s="30" t="s">
        <v>8</v>
      </c>
      <c r="J40" s="34"/>
      <c r="K40" s="30" t="s">
        <v>8</v>
      </c>
      <c r="L40" s="30" t="s">
        <v>8</v>
      </c>
      <c r="M40" s="30"/>
      <c r="N40" s="30" t="s">
        <v>8</v>
      </c>
      <c r="O40" s="30" t="s">
        <v>8</v>
      </c>
      <c r="P40" s="97" t="s">
        <v>82</v>
      </c>
      <c r="Q40" s="18">
        <f t="shared" si="0"/>
        <v>43940</v>
      </c>
    </row>
    <row r="41" spans="1:19" s="3" customFormat="1" x14ac:dyDescent="0.15">
      <c r="A41" s="5">
        <f t="shared" si="1"/>
        <v>43941</v>
      </c>
      <c r="B41" s="93" t="s">
        <v>63</v>
      </c>
      <c r="D41" s="30"/>
      <c r="E41" s="84" t="s">
        <v>8</v>
      </c>
      <c r="F41" s="30" t="s">
        <v>8</v>
      </c>
      <c r="G41" s="30" t="s">
        <v>8</v>
      </c>
      <c r="H41" s="34" t="s">
        <v>25</v>
      </c>
      <c r="I41" s="30" t="s">
        <v>8</v>
      </c>
      <c r="J41" s="34"/>
      <c r="K41" s="30" t="s">
        <v>8</v>
      </c>
      <c r="L41" s="73" t="s">
        <v>8</v>
      </c>
      <c r="M41" s="73"/>
      <c r="N41" s="76" t="s">
        <v>67</v>
      </c>
      <c r="O41" s="39"/>
      <c r="P41" s="16"/>
      <c r="Q41" s="18">
        <f t="shared" si="0"/>
        <v>43947</v>
      </c>
    </row>
    <row r="42" spans="1:19" s="3" customFormat="1" x14ac:dyDescent="0.15">
      <c r="A42" s="5">
        <f t="shared" si="1"/>
        <v>43948</v>
      </c>
      <c r="B42" s="76" t="s">
        <v>50</v>
      </c>
      <c r="C42" s="73"/>
      <c r="D42" s="82" t="s">
        <v>50</v>
      </c>
      <c r="E42" s="73"/>
      <c r="F42" s="74"/>
      <c r="G42" s="79"/>
      <c r="H42" s="30"/>
      <c r="I42" s="30" t="s">
        <v>8</v>
      </c>
      <c r="J42" s="34" t="s">
        <v>8</v>
      </c>
      <c r="K42" s="74"/>
      <c r="L42" s="79"/>
      <c r="M42" s="79"/>
      <c r="N42" s="73" t="s">
        <v>8</v>
      </c>
      <c r="O42" s="73" t="s">
        <v>8</v>
      </c>
      <c r="P42" s="31"/>
      <c r="Q42" s="18">
        <f t="shared" si="0"/>
        <v>43954</v>
      </c>
    </row>
    <row r="43" spans="1:19" s="3" customFormat="1" x14ac:dyDescent="0.15">
      <c r="A43" s="5">
        <f t="shared" si="1"/>
        <v>43955</v>
      </c>
      <c r="B43" s="39"/>
      <c r="C43" s="30" t="s">
        <v>8</v>
      </c>
      <c r="D43" s="30"/>
      <c r="E43" s="34" t="s">
        <v>8</v>
      </c>
      <c r="F43" s="58"/>
      <c r="G43" s="39"/>
      <c r="H43" s="29"/>
      <c r="I43" s="101" t="s">
        <v>58</v>
      </c>
      <c r="J43" s="30"/>
      <c r="K43" s="86"/>
      <c r="L43" s="39"/>
      <c r="M43" s="39"/>
      <c r="N43" s="30" t="s">
        <v>8</v>
      </c>
      <c r="O43" s="30" t="s">
        <v>8</v>
      </c>
      <c r="P43" s="16"/>
      <c r="Q43" s="18">
        <f t="shared" si="0"/>
        <v>43961</v>
      </c>
      <c r="S43" s="68"/>
    </row>
    <row r="44" spans="1:19" s="3" customFormat="1" x14ac:dyDescent="0.15">
      <c r="A44" s="5">
        <f t="shared" si="1"/>
        <v>43962</v>
      </c>
      <c r="B44" s="39"/>
      <c r="C44" s="30" t="s">
        <v>8</v>
      </c>
      <c r="D44" s="30"/>
      <c r="E44" s="34" t="s">
        <v>8</v>
      </c>
      <c r="F44" s="39"/>
      <c r="G44" s="39"/>
      <c r="H44" s="30"/>
      <c r="I44" s="30" t="s">
        <v>8</v>
      </c>
      <c r="J44" s="34"/>
      <c r="K44" s="86"/>
      <c r="L44" s="39"/>
      <c r="M44" s="39"/>
      <c r="N44" s="34" t="s">
        <v>8</v>
      </c>
      <c r="O44" s="34" t="s">
        <v>8</v>
      </c>
      <c r="Q44" s="18">
        <f t="shared" si="0"/>
        <v>43968</v>
      </c>
    </row>
    <row r="45" spans="1:19" s="3" customFormat="1" x14ac:dyDescent="0.15">
      <c r="A45" s="5">
        <f t="shared" si="1"/>
        <v>43969</v>
      </c>
      <c r="B45" s="39"/>
      <c r="C45" s="30" t="s">
        <v>8</v>
      </c>
      <c r="D45" s="30"/>
      <c r="E45" s="34" t="s">
        <v>8</v>
      </c>
      <c r="F45" s="34"/>
      <c r="G45" s="34"/>
      <c r="H45" s="76" t="s">
        <v>64</v>
      </c>
      <c r="I45" s="30"/>
      <c r="J45" s="34"/>
      <c r="K45" s="86"/>
      <c r="L45" s="39"/>
      <c r="M45" s="39"/>
      <c r="N45" s="93" t="s">
        <v>55</v>
      </c>
      <c r="O45" s="95"/>
      <c r="P45" s="98" t="s">
        <v>35</v>
      </c>
      <c r="Q45" s="18">
        <f t="shared" si="0"/>
        <v>43975</v>
      </c>
    </row>
    <row r="46" spans="1:19" s="3" customFormat="1" x14ac:dyDescent="0.15">
      <c r="A46" s="5">
        <f t="shared" si="1"/>
        <v>43976</v>
      </c>
      <c r="B46" s="39"/>
      <c r="C46" s="49" t="s">
        <v>58</v>
      </c>
      <c r="D46" s="49"/>
      <c r="E46" s="49" t="s">
        <v>8</v>
      </c>
      <c r="F46" s="34"/>
      <c r="G46" s="34"/>
      <c r="H46" s="29"/>
      <c r="I46" s="30" t="s">
        <v>8</v>
      </c>
      <c r="J46" s="30"/>
      <c r="K46" s="39"/>
      <c r="L46" s="39"/>
      <c r="M46" s="39"/>
      <c r="N46" s="88" t="s">
        <v>8</v>
      </c>
      <c r="O46" s="88" t="s">
        <v>8</v>
      </c>
      <c r="P46" s="25"/>
      <c r="Q46" s="18">
        <f t="shared" si="0"/>
        <v>43982</v>
      </c>
    </row>
    <row r="47" spans="1:19" s="3" customFormat="1" x14ac:dyDescent="0.15">
      <c r="A47" s="5">
        <f t="shared" si="1"/>
        <v>43983</v>
      </c>
      <c r="B47" s="57" t="s">
        <v>37</v>
      </c>
      <c r="C47" s="30"/>
      <c r="D47" s="87" t="s">
        <v>37</v>
      </c>
      <c r="E47" s="30"/>
      <c r="F47" s="34"/>
      <c r="G47" s="34"/>
      <c r="H47" s="57"/>
      <c r="I47" s="79" t="s">
        <v>8</v>
      </c>
      <c r="J47" s="32"/>
      <c r="K47" s="57"/>
      <c r="L47" s="34"/>
      <c r="M47" s="34"/>
      <c r="N47" s="39" t="s">
        <v>8</v>
      </c>
      <c r="O47" s="39" t="s">
        <v>8</v>
      </c>
      <c r="P47" s="25"/>
      <c r="Q47" s="18">
        <f t="shared" si="0"/>
        <v>43989</v>
      </c>
    </row>
    <row r="48" spans="1:19" s="3" customFormat="1" x14ac:dyDescent="0.15">
      <c r="A48" s="5">
        <f t="shared" si="1"/>
        <v>43990</v>
      </c>
      <c r="B48" s="39"/>
      <c r="C48" s="30" t="s">
        <v>8</v>
      </c>
      <c r="D48" s="30"/>
      <c r="E48" s="34" t="s">
        <v>8</v>
      </c>
      <c r="F48" s="30"/>
      <c r="G48" s="30"/>
      <c r="H48" s="30"/>
      <c r="I48" s="39" t="s">
        <v>8</v>
      </c>
      <c r="J48" s="39"/>
      <c r="K48" s="30"/>
      <c r="L48" s="30"/>
      <c r="M48" s="30"/>
      <c r="N48" s="30" t="s">
        <v>8</v>
      </c>
      <c r="O48" s="30" t="s">
        <v>8</v>
      </c>
      <c r="P48" s="16"/>
      <c r="Q48" s="18">
        <f t="shared" si="0"/>
        <v>43996</v>
      </c>
      <c r="S48" s="68"/>
    </row>
    <row r="49" spans="1:17" s="3" customFormat="1" x14ac:dyDescent="0.15">
      <c r="A49" s="5">
        <f t="shared" si="1"/>
        <v>43997</v>
      </c>
      <c r="C49" s="73" t="s">
        <v>8</v>
      </c>
      <c r="D49" s="73"/>
      <c r="E49" s="34" t="s">
        <v>8</v>
      </c>
      <c r="F49" s="30"/>
      <c r="G49" s="30"/>
      <c r="H49" s="30"/>
      <c r="I49" s="39" t="s">
        <v>8</v>
      </c>
      <c r="J49" s="39"/>
      <c r="K49" s="30"/>
      <c r="L49" s="30"/>
      <c r="M49" s="30"/>
      <c r="N49" s="30" t="s">
        <v>8</v>
      </c>
      <c r="O49" s="30" t="s">
        <v>8</v>
      </c>
      <c r="P49" s="16"/>
      <c r="Q49" s="18">
        <f t="shared" si="0"/>
        <v>44003</v>
      </c>
    </row>
    <row r="50" spans="1:17" s="3" customFormat="1" x14ac:dyDescent="0.15">
      <c r="A50" s="5">
        <f t="shared" si="1"/>
        <v>44004</v>
      </c>
      <c r="B50" s="39"/>
      <c r="C50" s="30" t="s">
        <v>8</v>
      </c>
      <c r="D50" s="30"/>
      <c r="E50" s="34" t="s">
        <v>8</v>
      </c>
      <c r="F50" s="30"/>
      <c r="G50" s="30"/>
      <c r="H50" s="30"/>
      <c r="I50" s="39" t="s">
        <v>8</v>
      </c>
      <c r="J50" s="39"/>
      <c r="K50" s="30"/>
      <c r="L50" s="30"/>
      <c r="M50" s="30"/>
      <c r="N50" s="39" t="s">
        <v>8</v>
      </c>
      <c r="O50" s="39" t="s">
        <v>8</v>
      </c>
      <c r="P50" s="16"/>
      <c r="Q50" s="18">
        <f t="shared" si="0"/>
        <v>44010</v>
      </c>
    </row>
    <row r="51" spans="1:17" s="3" customFormat="1" x14ac:dyDescent="0.15">
      <c r="A51" s="5">
        <f t="shared" si="1"/>
        <v>44011</v>
      </c>
      <c r="B51" s="93" t="s">
        <v>53</v>
      </c>
      <c r="C51" s="30"/>
      <c r="D51" s="30"/>
      <c r="E51" s="30"/>
      <c r="F51" s="30"/>
      <c r="G51" s="30"/>
      <c r="H51" s="40"/>
      <c r="I51" s="34"/>
      <c r="J51" s="45"/>
      <c r="K51" s="30"/>
      <c r="L51" s="30"/>
      <c r="M51" s="30"/>
      <c r="N51" s="39"/>
      <c r="O51" s="39"/>
      <c r="P51" s="16"/>
      <c r="Q51" s="18">
        <f t="shared" si="0"/>
        <v>44017</v>
      </c>
    </row>
    <row r="52" spans="1:17" s="3" customFormat="1" x14ac:dyDescent="0.15">
      <c r="A52" s="36"/>
      <c r="B52" s="50"/>
      <c r="C52" s="50"/>
    </row>
    <row r="53" spans="1:17" s="3" customFormat="1" x14ac:dyDescent="0.15">
      <c r="A53" s="33" t="s">
        <v>61</v>
      </c>
      <c r="B53" s="51"/>
      <c r="C53" s="51"/>
      <c r="K53" s="33" t="s">
        <v>24</v>
      </c>
      <c r="L53" s="33"/>
    </row>
    <row r="54" spans="1:17" s="3" customFormat="1" x14ac:dyDescent="0.15">
      <c r="A54" s="68" t="s">
        <v>8</v>
      </c>
      <c r="B54" s="68" t="s">
        <v>72</v>
      </c>
      <c r="K54" s="77" t="s">
        <v>68</v>
      </c>
      <c r="L54" s="43"/>
    </row>
    <row r="55" spans="1:17" s="3" customFormat="1" x14ac:dyDescent="0.15">
      <c r="A55" s="69" t="s">
        <v>62</v>
      </c>
      <c r="B55" s="70" t="s">
        <v>73</v>
      </c>
      <c r="C55" s="52"/>
      <c r="K55" s="47" t="s">
        <v>78</v>
      </c>
      <c r="L55" s="47"/>
    </row>
    <row r="56" spans="1:17" s="3" customFormat="1" x14ac:dyDescent="0.15">
      <c r="A56" s="99" t="s">
        <v>80</v>
      </c>
      <c r="B56" s="100" t="s">
        <v>81</v>
      </c>
      <c r="C56" s="52"/>
      <c r="K56" s="47" t="s">
        <v>83</v>
      </c>
      <c r="L56" s="43"/>
    </row>
    <row r="57" spans="1:17" s="3" customFormat="1" x14ac:dyDescent="0.15">
      <c r="A57" s="3" t="s">
        <v>9</v>
      </c>
      <c r="B57" s="3" t="s">
        <v>26</v>
      </c>
      <c r="C57" s="52"/>
      <c r="K57" s="47" t="s">
        <v>70</v>
      </c>
      <c r="L57" s="47"/>
    </row>
    <row r="58" spans="1:17" s="3" customFormat="1" x14ac:dyDescent="0.15">
      <c r="A58" s="3" t="s">
        <v>10</v>
      </c>
      <c r="B58" s="3" t="s">
        <v>27</v>
      </c>
      <c r="C58" s="53"/>
      <c r="K58" s="47" t="s">
        <v>79</v>
      </c>
    </row>
    <row r="59" spans="1:17" s="3" customFormat="1" x14ac:dyDescent="0.15">
      <c r="A59" s="46" t="s">
        <v>58</v>
      </c>
      <c r="B59" s="46" t="s">
        <v>38</v>
      </c>
      <c r="C59" s="53"/>
      <c r="K59" s="68" t="s">
        <v>71</v>
      </c>
    </row>
    <row r="60" spans="1:17" s="3" customFormat="1" x14ac:dyDescent="0.15">
      <c r="A60" s="46" t="s">
        <v>59</v>
      </c>
      <c r="B60" s="46" t="s">
        <v>60</v>
      </c>
      <c r="C60" s="53"/>
    </row>
    <row r="61" spans="1:17" s="3" customFormat="1" x14ac:dyDescent="0.15">
      <c r="A61" s="24" t="s">
        <v>30</v>
      </c>
      <c r="B61" s="3" t="s">
        <v>28</v>
      </c>
      <c r="C61" s="54"/>
    </row>
    <row r="62" spans="1:17" s="3" customFormat="1" x14ac:dyDescent="0.15">
      <c r="A62" s="24" t="s">
        <v>17</v>
      </c>
      <c r="B62" s="3" t="s">
        <v>18</v>
      </c>
      <c r="C62" s="53"/>
    </row>
    <row r="63" spans="1:17" x14ac:dyDescent="0.15">
      <c r="A63" s="3"/>
      <c r="B63" s="3"/>
      <c r="C63" s="53"/>
      <c r="D63" s="3"/>
    </row>
  </sheetData>
  <mergeCells count="1">
    <mergeCell ref="N1:Q1"/>
  </mergeCells>
  <phoneticPr fontId="0" type="noConversion"/>
  <pageMargins left="0.28000000000000003" right="0.21" top="0.55000000000000004" bottom="0.5" header="0.5" footer="0.5"/>
  <pageSetup paperSize="9" scale="53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Jaaragenda</vt:lpstr>
    </vt:vector>
  </TitlesOfParts>
  <Company>IMN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</dc:creator>
  <cp:lastModifiedBy>Microsoft Office User</cp:lastModifiedBy>
  <cp:lastPrinted>2019-07-09T14:05:25Z</cp:lastPrinted>
  <dcterms:created xsi:type="dcterms:W3CDTF">2007-11-10T17:13:53Z</dcterms:created>
  <dcterms:modified xsi:type="dcterms:W3CDTF">2019-09-18T19:11:29Z</dcterms:modified>
</cp:coreProperties>
</file>